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6" yWindow="528" windowWidth="19812" windowHeight="7368"/>
  </bookViews>
  <sheets>
    <sheet name="Уведомление (по объектам)" sheetId="2" r:id="rId1"/>
  </sheets>
  <calcPr calcId="144525"/>
</workbook>
</file>

<file path=xl/calcChain.xml><?xml version="1.0" encoding="utf-8"?>
<calcChain xmlns="http://schemas.openxmlformats.org/spreadsheetml/2006/main">
  <c r="N26" i="2" l="1"/>
  <c r="L44" i="2"/>
  <c r="M44" i="2"/>
  <c r="K44" i="2"/>
</calcChain>
</file>

<file path=xl/sharedStrings.xml><?xml version="1.0" encoding="utf-8"?>
<sst xmlns="http://schemas.openxmlformats.org/spreadsheetml/2006/main" count="247" uniqueCount="116">
  <si>
    <t xml:space="preserve">на 2024 финансовый год и на плановый период 2025 - 2026 годов </t>
  </si>
  <si>
    <t>Отдел образования, молодежной политики, спорта и туризма администрации Каменского муниципального района Воронежской области</t>
  </si>
  <si>
    <t>Получатель</t>
  </si>
  <si>
    <t>Основание</t>
  </si>
  <si>
    <t>Единица измерения</t>
  </si>
  <si>
    <t>рубли</t>
  </si>
  <si>
    <t>Наименование</t>
  </si>
  <si>
    <t>Код по бюджетной классификации</t>
  </si>
  <si>
    <t>Направление</t>
  </si>
  <si>
    <t>Код цели</t>
  </si>
  <si>
    <t>Источник средств</t>
  </si>
  <si>
    <t>Сумма на 2024 год</t>
  </si>
  <si>
    <t>Сумма на 2025 год</t>
  </si>
  <si>
    <t>Сумма на 2026 год</t>
  </si>
  <si>
    <t>ГРБС</t>
  </si>
  <si>
    <t>Рз</t>
  </si>
  <si>
    <t>Пр</t>
  </si>
  <si>
    <t>ЦСР</t>
  </si>
  <si>
    <t>ВР</t>
  </si>
  <si>
    <t>КОСГУ</t>
  </si>
  <si>
    <t>924</t>
  </si>
  <si>
    <t>07</t>
  </si>
  <si>
    <t>03</t>
  </si>
  <si>
    <t>0130100590</t>
  </si>
  <si>
    <t>111</t>
  </si>
  <si>
    <t>211</t>
  </si>
  <si>
    <t>Заработная плата (Оплата труда)</t>
  </si>
  <si>
    <t>211.01</t>
  </si>
  <si>
    <t>990</t>
  </si>
  <si>
    <t>13</t>
  </si>
  <si>
    <t>112</t>
  </si>
  <si>
    <t>212</t>
  </si>
  <si>
    <t>Прочие несоциальные выплаты персоналу в денежной форме (Командировки (суточные))</t>
  </si>
  <si>
    <t>212.01</t>
  </si>
  <si>
    <t>119</t>
  </si>
  <si>
    <t>213</t>
  </si>
  <si>
    <t>Начисления на выплаты по оплате труда (Начисления на оплату труда)</t>
  </si>
  <si>
    <t>213.01</t>
  </si>
  <si>
    <t>242</t>
  </si>
  <si>
    <t>221</t>
  </si>
  <si>
    <t>Услуги связи (Абонентская и повременная оплата междугородней и местной телефонной связи)</t>
  </si>
  <si>
    <t>221.01</t>
  </si>
  <si>
    <t>244</t>
  </si>
  <si>
    <t>222</t>
  </si>
  <si>
    <t>Транспортные услуги (Транспортные услуги)</t>
  </si>
  <si>
    <t>222.02</t>
  </si>
  <si>
    <t>223</t>
  </si>
  <si>
    <t>Коммунальные услуги (Коммунальные услуги (водоснабжение))</t>
  </si>
  <si>
    <t>223.01</t>
  </si>
  <si>
    <t>Коммунальные услуги (Коммунальные услуги (горячее водоснабжение))</t>
  </si>
  <si>
    <t>223.03</t>
  </si>
  <si>
    <t>Коммунальные услуги (Коммунальные услуги (канализация))</t>
  </si>
  <si>
    <t>223.04</t>
  </si>
  <si>
    <t>225</t>
  </si>
  <si>
    <t>Работы, услуги по содержанию имущества (Прочие расходы по содержанию имущества)</t>
  </si>
  <si>
    <t>225.11</t>
  </si>
  <si>
    <t>226</t>
  </si>
  <si>
    <t>Прочие работы, услуги (Услуги прочие)</t>
  </si>
  <si>
    <t>226.20</t>
  </si>
  <si>
    <t>227</t>
  </si>
  <si>
    <t>Страхование (Страхование)</t>
  </si>
  <si>
    <t>310</t>
  </si>
  <si>
    <t>Увеличение стоимости основных средств (Прочие основные средства (приобретение))</t>
  </si>
  <si>
    <t>310.09</t>
  </si>
  <si>
    <t>346</t>
  </si>
  <si>
    <t>Увеличение стоимости прочих материальных запасов (Прочие расходные материалы)</t>
  </si>
  <si>
    <t>247</t>
  </si>
  <si>
    <t>Коммунальные услуги (Коммунальные услуги (газ))</t>
  </si>
  <si>
    <t>223.02</t>
  </si>
  <si>
    <t>Коммунальные услуги (Коммунальные услуги (теплоэнергия))</t>
  </si>
  <si>
    <t>223.06</t>
  </si>
  <si>
    <t>Коммунальные услуги (Коммунальные услуги (электроэнергия))</t>
  </si>
  <si>
    <t>223.07</t>
  </si>
  <si>
    <t>851</t>
  </si>
  <si>
    <t>291</t>
  </si>
  <si>
    <t>Налоги, пошлины и сборы (Налог на имущество)</t>
  </si>
  <si>
    <t>291.01</t>
  </si>
  <si>
    <t>11</t>
  </si>
  <si>
    <t>02</t>
  </si>
  <si>
    <t>01901S8790</t>
  </si>
  <si>
    <t>Прочие работы, услуги (Оплата труда (прочие договоры))</t>
  </si>
  <si>
    <t>226.07</t>
  </si>
  <si>
    <t>ц290</t>
  </si>
  <si>
    <t>Всего</t>
  </si>
  <si>
    <t>Руководитель</t>
  </si>
  <si>
    <t>Приложение № 1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</si>
  <si>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</si>
  <si>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УТВЕРЖДАЮ</t>
  </si>
  <si>
    <t>(наименование должности лица, утверждающего смету;</t>
  </si>
  <si>
    <t>наименование главного распорядителя (распорядителя) бюджетных средств; учреждения)</t>
  </si>
  <si>
    <t xml:space="preserve">                                                                 А.Б. Бурляева</t>
  </si>
  <si>
    <t xml:space="preserve">              (подпись)                                                          (расшифровка подписи)</t>
  </si>
  <si>
    <t>"29 "  декабря 2023 г.</t>
  </si>
  <si>
    <t>КОДЫ</t>
  </si>
  <si>
    <t>БЮДЖЕТНАЯ СМЕТА</t>
  </si>
  <si>
    <t>Форма по ОКУД</t>
  </si>
  <si>
    <t>0501012</t>
  </si>
  <si>
    <t>Дата</t>
  </si>
  <si>
    <t>Главный распорядитель средств бюджета</t>
  </si>
  <si>
    <t>Глава по БК</t>
  </si>
  <si>
    <t>по Сводному реестру</t>
  </si>
  <si>
    <t>по ОКТМО</t>
  </si>
  <si>
    <t>ПО ОКЕИ</t>
  </si>
  <si>
    <t>Муниципальное казенное учреждение дополнительного образования "Каменская детско-юношеская спортивная школа имени Г.В.Сушкова" Каменского муниципального района Воронежской области</t>
  </si>
  <si>
    <t>Руководитель учреждения</t>
  </si>
  <si>
    <t>(уполномоченное лицо)</t>
  </si>
  <si>
    <t>Директор</t>
  </si>
  <si>
    <t>(должность)</t>
  </si>
  <si>
    <t>(подпись)</t>
  </si>
  <si>
    <t>(фамилия, инициалы)</t>
  </si>
  <si>
    <t>Исполнитель</t>
  </si>
  <si>
    <t>Экономист</t>
  </si>
  <si>
    <t>Чекмезова Л.А.</t>
  </si>
  <si>
    <t>8(47357)53659</t>
  </si>
  <si>
    <t>(телефон)</t>
  </si>
  <si>
    <t>Дутов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</si>
</sst>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2" fillId="0" borderId="1">
      <alignment wrapText="1"/>
    </xf>
    <xf numFmtId="0" fontId="2" fillId="0" borderId="2">
      <alignment wrapText="1"/>
    </xf>
    <xf numFmtId="0" fontId="4" fillId="0" borderId="3">
      <alignment horizontal="center" vertical="center" wrapText="1"/>
    </xf>
    <xf numFmtId="0" fontId="2" fillId="0" borderId="3">
      <alignment horizontal="center"/>
    </xf>
    <xf numFmtId="0" fontId="2" fillId="0" borderId="4">
      <alignment horizontal="left" vertical="top" wrapText="1"/>
    </xf>
    <xf numFmtId="1" fontId="2" fillId="0" borderId="4">
      <alignment horizontal="center" vertical="top" shrinkToFit="1"/>
    </xf>
    <xf numFmtId="4" fontId="2" fillId="0" borderId="4">
      <alignment horizontal="right" vertical="top" shrinkToFit="1"/>
    </xf>
    <xf numFmtId="0" fontId="4" fillId="0" borderId="4">
      <alignment horizontal="center" vertical="top" wrapText="1"/>
    </xf>
    <xf numFmtId="4" fontId="4" fillId="0" borderId="4">
      <alignment horizontal="right" vertical="top" shrinkToFit="1"/>
    </xf>
    <xf numFmtId="0" fontId="2" fillId="0" borderId="1">
      <alignment horizontal="left" wrapText="1"/>
    </xf>
    <xf numFmtId="0" fontId="2" fillId="0" borderId="1">
      <alignment horizontal="left"/>
    </xf>
    <xf numFmtId="0" fontId="2" fillId="0" borderId="2">
      <alignment horizontal="left" wrapText="1"/>
    </xf>
    <xf numFmtId="0" fontId="7" fillId="0" borderId="0"/>
    <xf numFmtId="0" fontId="7" fillId="0" borderId="0"/>
    <xf numFmtId="0" fontId="7" fillId="0" borderId="0"/>
    <xf numFmtId="0" fontId="5" fillId="0" borderId="1"/>
    <xf numFmtId="0" fontId="5" fillId="0" borderId="1"/>
    <xf numFmtId="0" fontId="6" fillId="2" borderId="1"/>
    <xf numFmtId="0" fontId="5" fillId="0" borderId="1"/>
    <xf numFmtId="0" fontId="6" fillId="0" borderId="1"/>
    <xf numFmtId="0" fontId="3" fillId="0" borderId="5">
      <alignment wrapText="1"/>
    </xf>
    <xf numFmtId="0" fontId="2" fillId="0" borderId="2"/>
    <xf numFmtId="0" fontId="2" fillId="0" borderId="2">
      <alignment wrapText="1"/>
    </xf>
  </cellStyleXfs>
  <cellXfs count="5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4" fillId="0" borderId="3" xfId="6" applyNumberFormat="1" applyProtection="1">
      <alignment horizontal="center" vertical="center" wrapText="1"/>
    </xf>
    <xf numFmtId="0" fontId="2" fillId="0" borderId="3" xfId="7" applyNumberFormat="1" applyProtection="1">
      <alignment horizontal="center"/>
    </xf>
    <xf numFmtId="0" fontId="2" fillId="0" borderId="4" xfId="8" applyNumberFormat="1" applyProtection="1">
      <alignment horizontal="left" vertical="top" wrapText="1"/>
    </xf>
    <xf numFmtId="1" fontId="2" fillId="0" borderId="4" xfId="9" applyNumberFormat="1" applyProtection="1">
      <alignment horizontal="center" vertical="top" shrinkToFit="1"/>
    </xf>
    <xf numFmtId="4" fontId="2" fillId="0" borderId="4" xfId="10" applyNumberFormat="1" applyProtection="1">
      <alignment horizontal="right" vertical="top" shrinkToFit="1"/>
    </xf>
    <xf numFmtId="4" fontId="4" fillId="0" borderId="4" xfId="12" applyNumberFormat="1" applyProtection="1">
      <alignment horizontal="right" vertical="top" shrinkToFit="1"/>
    </xf>
    <xf numFmtId="0" fontId="2" fillId="0" borderId="1" xfId="13" applyNumberFormat="1" applyProtection="1">
      <alignment horizontal="left" wrapText="1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1" applyNumberFormat="1" applyFont="1" applyProtection="1"/>
    <xf numFmtId="0" fontId="2" fillId="0" borderId="1" xfId="2" applyNumberFormat="1" applyFont="1" applyProtection="1"/>
    <xf numFmtId="0" fontId="2" fillId="0" borderId="1" xfId="14" applyFont="1" applyAlignment="1">
      <alignment horizontal="right"/>
    </xf>
    <xf numFmtId="49" fontId="2" fillId="0" borderId="9" xfId="2" applyNumberFormat="1" applyFont="1" applyBorder="1" applyAlignment="1" applyProtection="1">
      <alignment horizontal="center"/>
    </xf>
    <xf numFmtId="0" fontId="13" fillId="0" borderId="9" xfId="14" applyFont="1" applyBorder="1" applyAlignment="1"/>
    <xf numFmtId="0" fontId="2" fillId="0" borderId="1" xfId="2" applyNumberFormat="1" applyFont="1" applyAlignment="1" applyProtection="1">
      <alignment horizontal="right"/>
    </xf>
    <xf numFmtId="0" fontId="2" fillId="0" borderId="1" xfId="4" applyNumberFormat="1" applyFont="1" applyProtection="1">
      <alignment wrapText="1"/>
    </xf>
    <xf numFmtId="0" fontId="2" fillId="0" borderId="1" xfId="26" applyFont="1" applyBorder="1" applyAlignment="1">
      <alignment horizontal="right" wrapText="1"/>
    </xf>
    <xf numFmtId="0" fontId="2" fillId="0" borderId="9" xfId="26" applyFont="1" applyBorder="1" applyAlignment="1">
      <alignment wrapText="1"/>
    </xf>
    <xf numFmtId="0" fontId="2" fillId="0" borderId="9" xfId="26" applyFont="1" applyBorder="1" applyAlignment="1">
      <alignment horizontal="center" wrapText="1"/>
    </xf>
    <xf numFmtId="0" fontId="14" fillId="0" borderId="1" xfId="2" applyNumberFormat="1" applyFont="1" applyProtection="1"/>
    <xf numFmtId="0" fontId="14" fillId="0" borderId="1" xfId="13" applyNumberFormat="1" applyFont="1" applyAlignment="1" applyProtection="1">
      <alignment wrapText="1"/>
    </xf>
    <xf numFmtId="0" fontId="14" fillId="0" borderId="1" xfId="15" applyNumberFormat="1" applyFont="1" applyBorder="1" applyProtection="1">
      <alignment horizontal="left" wrapText="1"/>
    </xf>
    <xf numFmtId="0" fontId="8" fillId="0" borderId="6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0" borderId="1" xfId="14" applyNumberFormat="1" applyFont="1" applyAlignment="1" applyProtection="1">
      <alignment horizontal="center"/>
    </xf>
    <xf numFmtId="0" fontId="2" fillId="0" borderId="7" xfId="14" applyFont="1" applyBorder="1" applyAlignment="1">
      <alignment horizontal="center"/>
    </xf>
    <xf numFmtId="0" fontId="2" fillId="0" borderId="8" xfId="14" applyFont="1" applyBorder="1" applyAlignment="1">
      <alignment horizontal="center"/>
    </xf>
    <xf numFmtId="0" fontId="2" fillId="0" borderId="2" xfId="26" applyNumberFormat="1" applyFont="1" applyAlignment="1" applyProtection="1">
      <alignment horizontal="left" wrapText="1"/>
    </xf>
    <xf numFmtId="0" fontId="2" fillId="0" borderId="10" xfId="26" applyNumberFormat="1" applyFont="1" applyBorder="1" applyAlignment="1" applyProtection="1">
      <alignment horizontal="left" wrapText="1"/>
    </xf>
    <xf numFmtId="0" fontId="2" fillId="0" borderId="10" xfId="26" applyNumberFormat="1" applyFont="1" applyBorder="1" applyAlignment="1" applyProtection="1">
      <alignment horizontal="center" wrapText="1"/>
    </xf>
    <xf numFmtId="0" fontId="2" fillId="0" borderId="11" xfId="2" applyNumberFormat="1" applyFont="1" applyBorder="1" applyAlignment="1" applyProtection="1">
      <alignment horizontal="left"/>
    </xf>
    <xf numFmtId="0" fontId="14" fillId="0" borderId="6" xfId="13" applyFont="1" applyBorder="1" applyAlignment="1">
      <alignment horizontal="center" wrapText="1"/>
    </xf>
    <xf numFmtId="0" fontId="14" fillId="0" borderId="6" xfId="15" applyNumberFormat="1" applyFont="1" applyBorder="1" applyAlignment="1" applyProtection="1">
      <alignment horizontal="center" wrapText="1"/>
    </xf>
    <xf numFmtId="0" fontId="4" fillId="0" borderId="3" xfId="6" applyNumberFormat="1" applyProtection="1">
      <alignment horizontal="center" vertical="center" wrapText="1"/>
    </xf>
    <xf numFmtId="0" fontId="4" fillId="0" borderId="3" xfId="6">
      <alignment horizontal="center" vertical="center" wrapText="1"/>
    </xf>
    <xf numFmtId="0" fontId="4" fillId="0" borderId="4" xfId="11" applyNumberFormat="1" applyProtection="1">
      <alignment horizontal="center" vertical="top" wrapText="1"/>
    </xf>
    <xf numFmtId="0" fontId="4" fillId="0" borderId="4" xfId="11">
      <alignment horizontal="center" vertical="top" wrapText="1"/>
    </xf>
    <xf numFmtId="0" fontId="2" fillId="0" borderId="1" xfId="14" quotePrefix="1" applyNumberFormat="1" applyProtection="1">
      <alignment horizontal="left"/>
    </xf>
    <xf numFmtId="0" fontId="2" fillId="0" borderId="1" xfId="14">
      <alignment horizontal="left"/>
    </xf>
    <xf numFmtId="0" fontId="14" fillId="0" borderId="12" xfId="2" applyNumberFormat="1" applyFont="1" applyBorder="1" applyAlignment="1" applyProtection="1">
      <alignment horizontal="center"/>
    </xf>
    <xf numFmtId="4" fontId="2" fillId="0" borderId="1" xfId="2" applyNumberFormat="1" applyProtection="1"/>
  </cellXfs>
  <cellStyles count="27">
    <cellStyle name="br" xfId="18"/>
    <cellStyle name="col" xfId="17"/>
    <cellStyle name="st24" xfId="5"/>
    <cellStyle name="st26" xfId="26"/>
    <cellStyle name="style0" xfId="19"/>
    <cellStyle name="td" xfId="20"/>
    <cellStyle name="tr" xfId="16"/>
    <cellStyle name="xl21" xfId="21"/>
    <cellStyle name="xl22" xfId="1"/>
    <cellStyle name="xl23" xfId="2"/>
    <cellStyle name="xl24" xfId="4"/>
    <cellStyle name="xl25" xfId="6"/>
    <cellStyle name="xl26" xfId="7"/>
    <cellStyle name="xl27" xfId="8"/>
    <cellStyle name="xl28" xfId="13"/>
    <cellStyle name="xl29" xfId="22"/>
    <cellStyle name="xl30" xfId="9"/>
    <cellStyle name="xl31" xfId="23"/>
    <cellStyle name="xl32" xfId="15"/>
    <cellStyle name="xl33" xfId="11"/>
    <cellStyle name="xl34" xfId="24"/>
    <cellStyle name="xl35" xfId="10"/>
    <cellStyle name="xl36" xfId="12"/>
    <cellStyle name="xl37" xfId="3"/>
    <cellStyle name="xl38" xfId="25"/>
    <cellStyle name="xl39" xfId="1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topLeftCell="A22" zoomScaleNormal="100" zoomScaleSheetLayoutView="100" workbookViewId="0">
      <selection activeCell="N27" sqref="N27"/>
    </sheetView>
  </sheetViews>
  <sheetFormatPr defaultColWidth="9.109375" defaultRowHeight="14.4" x14ac:dyDescent="0.3"/>
  <cols>
    <col min="1" max="1" width="33.44140625" style="1" customWidth="1"/>
    <col min="2" max="2" width="7.33203125" style="1" customWidth="1"/>
    <col min="3" max="4" width="6.109375" style="1" customWidth="1"/>
    <col min="5" max="5" width="12.6640625" style="1" customWidth="1"/>
    <col min="6" max="6" width="5.44140625" style="1" customWidth="1"/>
    <col min="7" max="7" width="7.33203125" style="1" customWidth="1"/>
    <col min="8" max="8" width="8" style="1" customWidth="1"/>
    <col min="9" max="9" width="7.6640625" style="1" customWidth="1"/>
    <col min="10" max="10" width="10.33203125" style="1" customWidth="1"/>
    <col min="11" max="11" width="16.44140625" style="1" customWidth="1"/>
    <col min="12" max="12" width="17" style="1" customWidth="1"/>
    <col min="13" max="13" width="16.88671875" style="1" customWidth="1"/>
    <col min="14" max="14" width="14.33203125" style="1" customWidth="1"/>
    <col min="15" max="16384" width="9.109375" style="1"/>
  </cols>
  <sheetData>
    <row r="1" spans="1:14" ht="15.4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85</v>
      </c>
      <c r="K1" s="30"/>
      <c r="L1" s="30"/>
      <c r="M1" s="30"/>
      <c r="N1" s="2"/>
    </row>
    <row r="2" spans="1:14" ht="38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31" t="s">
        <v>86</v>
      </c>
      <c r="K2" s="31"/>
      <c r="L2" s="31"/>
      <c r="M2" s="31"/>
      <c r="N2" s="2"/>
    </row>
    <row r="3" spans="1:14" ht="15.4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32" t="s">
        <v>87</v>
      </c>
      <c r="K3" s="32"/>
      <c r="L3" s="32"/>
      <c r="M3" s="32"/>
      <c r="N3" s="2"/>
    </row>
    <row r="4" spans="1:14" ht="12.9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33" t="s">
        <v>84</v>
      </c>
      <c r="K4" s="33"/>
      <c r="L4" s="33"/>
      <c r="M4" s="33"/>
      <c r="N4" s="2"/>
    </row>
    <row r="5" spans="1:14" ht="25.6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34" t="s">
        <v>88</v>
      </c>
      <c r="K5" s="34"/>
      <c r="L5" s="34"/>
      <c r="M5" s="34"/>
      <c r="N5" s="2"/>
    </row>
    <row r="6" spans="1:14" ht="38.2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35" t="s">
        <v>1</v>
      </c>
      <c r="K6" s="35"/>
      <c r="L6" s="35"/>
      <c r="M6" s="35"/>
      <c r="N6" s="2"/>
    </row>
    <row r="7" spans="1:14" x14ac:dyDescent="0.3">
      <c r="A7" s="10"/>
      <c r="B7" s="10"/>
      <c r="C7" s="10"/>
      <c r="D7" s="10"/>
      <c r="E7" s="10"/>
      <c r="F7" s="10"/>
      <c r="G7" s="10"/>
      <c r="H7" s="10"/>
      <c r="I7" s="10"/>
      <c r="J7" s="34" t="s">
        <v>89</v>
      </c>
      <c r="K7" s="34"/>
      <c r="L7" s="34"/>
      <c r="M7" s="34"/>
      <c r="N7" s="2"/>
    </row>
    <row r="8" spans="1:14" ht="12.9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36" t="s">
        <v>90</v>
      </c>
      <c r="K8" s="36"/>
      <c r="L8" s="36"/>
      <c r="M8" s="36"/>
      <c r="N8" s="2"/>
    </row>
    <row r="9" spans="1:14" ht="12.9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37" t="s">
        <v>91</v>
      </c>
      <c r="K9" s="37"/>
      <c r="L9" s="37"/>
      <c r="M9" s="37"/>
      <c r="N9" s="2"/>
    </row>
    <row r="10" spans="1:14" ht="13.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2"/>
    </row>
    <row r="11" spans="1:14" ht="28.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3" t="s">
        <v>92</v>
      </c>
      <c r="K11" s="12"/>
      <c r="L11" s="12"/>
      <c r="M11" s="12"/>
      <c r="N11" s="2"/>
    </row>
    <row r="12" spans="1:14" ht="12.9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3"/>
      <c r="K12" s="12"/>
      <c r="L12" s="14"/>
      <c r="M12" s="38" t="s">
        <v>93</v>
      </c>
      <c r="N12" s="2"/>
    </row>
    <row r="13" spans="1:14" ht="15.6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39"/>
      <c r="N13" s="2"/>
    </row>
    <row r="14" spans="1:14" ht="15.6" x14ac:dyDescent="0.3">
      <c r="A14" s="40" t="s">
        <v>94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17" t="s">
        <v>95</v>
      </c>
      <c r="M14" s="18" t="s">
        <v>96</v>
      </c>
      <c r="N14" s="2"/>
    </row>
    <row r="15" spans="1:14" ht="15.6" x14ac:dyDescent="0.3">
      <c r="A15" s="40" t="s">
        <v>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17" t="s">
        <v>97</v>
      </c>
      <c r="M15" s="19"/>
      <c r="N15" s="2"/>
    </row>
    <row r="16" spans="1:14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0"/>
      <c r="M16" s="41">
        <v>924</v>
      </c>
      <c r="N16" s="2"/>
    </row>
    <row r="17" spans="1:14" ht="27" x14ac:dyDescent="0.3">
      <c r="A17" s="21" t="s">
        <v>98</v>
      </c>
      <c r="B17" s="43" t="s">
        <v>1</v>
      </c>
      <c r="C17" s="43"/>
      <c r="D17" s="43"/>
      <c r="E17" s="43"/>
      <c r="F17" s="43"/>
      <c r="G17" s="43"/>
      <c r="H17" s="43"/>
      <c r="I17" s="43"/>
      <c r="J17" s="43"/>
      <c r="K17" s="43"/>
      <c r="L17" s="22" t="s">
        <v>99</v>
      </c>
      <c r="M17" s="42"/>
      <c r="N17" s="2"/>
    </row>
    <row r="18" spans="1:14" ht="26.25" customHeight="1" x14ac:dyDescent="0.3">
      <c r="A18" s="16" t="s">
        <v>2</v>
      </c>
      <c r="B18" s="44" t="s">
        <v>103</v>
      </c>
      <c r="C18" s="44"/>
      <c r="D18" s="44"/>
      <c r="E18" s="44"/>
      <c r="F18" s="44"/>
      <c r="G18" s="44"/>
      <c r="H18" s="44"/>
      <c r="I18" s="44"/>
      <c r="J18" s="44"/>
      <c r="K18" s="44"/>
      <c r="L18" s="22" t="s">
        <v>100</v>
      </c>
      <c r="M18" s="23"/>
      <c r="N18" s="2"/>
    </row>
    <row r="19" spans="1:14" x14ac:dyDescent="0.3">
      <c r="A19" s="16" t="s">
        <v>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22" t="s">
        <v>101</v>
      </c>
      <c r="M19" s="23"/>
      <c r="N19" s="2"/>
    </row>
    <row r="20" spans="1:14" x14ac:dyDescent="0.3">
      <c r="A20" s="16" t="s">
        <v>4</v>
      </c>
      <c r="B20" s="46" t="s">
        <v>5</v>
      </c>
      <c r="C20" s="46"/>
      <c r="D20" s="46"/>
      <c r="E20" s="46"/>
      <c r="F20" s="46"/>
      <c r="G20" s="46"/>
      <c r="H20" s="46"/>
      <c r="I20" s="46"/>
      <c r="J20" s="46"/>
      <c r="K20" s="46"/>
      <c r="L20" s="20" t="s">
        <v>102</v>
      </c>
      <c r="M20" s="24">
        <v>383</v>
      </c>
      <c r="N20" s="2"/>
    </row>
    <row r="21" spans="1:1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49" t="s">
        <v>6</v>
      </c>
      <c r="B22" s="49" t="s">
        <v>7</v>
      </c>
      <c r="C22" s="50"/>
      <c r="D22" s="50"/>
      <c r="E22" s="50"/>
      <c r="F22" s="50"/>
      <c r="G22" s="50"/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2"/>
    </row>
    <row r="23" spans="1:14" x14ac:dyDescent="0.3">
      <c r="A23" s="50"/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18</v>
      </c>
      <c r="G23" s="3" t="s">
        <v>19</v>
      </c>
      <c r="H23" s="50"/>
      <c r="I23" s="50"/>
      <c r="J23" s="50"/>
      <c r="K23" s="50"/>
      <c r="L23" s="50"/>
      <c r="M23" s="50"/>
      <c r="N23" s="2"/>
    </row>
    <row r="24" spans="1:14" x14ac:dyDescent="0.3">
      <c r="A24" s="4">
        <v>1</v>
      </c>
      <c r="B24" s="4">
        <v>2</v>
      </c>
      <c r="C24" s="4">
        <v>3</v>
      </c>
      <c r="D24" s="4">
        <v>4</v>
      </c>
      <c r="E24" s="4">
        <v>5</v>
      </c>
      <c r="F24" s="4">
        <v>6</v>
      </c>
      <c r="G24" s="4">
        <v>7</v>
      </c>
      <c r="H24" s="4">
        <v>8</v>
      </c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2"/>
    </row>
    <row r="25" spans="1:14" x14ac:dyDescent="0.3">
      <c r="A25" s="5" t="s">
        <v>26</v>
      </c>
      <c r="B25" s="6" t="s">
        <v>20</v>
      </c>
      <c r="C25" s="6" t="s">
        <v>21</v>
      </c>
      <c r="D25" s="6" t="s">
        <v>22</v>
      </c>
      <c r="E25" s="6" t="s">
        <v>23</v>
      </c>
      <c r="F25" s="6" t="s">
        <v>24</v>
      </c>
      <c r="G25" s="6" t="s">
        <v>25</v>
      </c>
      <c r="H25" s="6" t="s">
        <v>27</v>
      </c>
      <c r="I25" s="6" t="s">
        <v>28</v>
      </c>
      <c r="J25" s="6" t="s">
        <v>29</v>
      </c>
      <c r="K25" s="7">
        <v>9261200</v>
      </c>
      <c r="L25" s="7">
        <v>10320700</v>
      </c>
      <c r="M25" s="7">
        <v>10733500</v>
      </c>
      <c r="N25" s="2"/>
    </row>
    <row r="26" spans="1:14" ht="39.6" x14ac:dyDescent="0.3">
      <c r="A26" s="5" t="s">
        <v>32</v>
      </c>
      <c r="B26" s="6" t="s">
        <v>20</v>
      </c>
      <c r="C26" s="6" t="s">
        <v>21</v>
      </c>
      <c r="D26" s="6" t="s">
        <v>22</v>
      </c>
      <c r="E26" s="6" t="s">
        <v>23</v>
      </c>
      <c r="F26" s="6" t="s">
        <v>30</v>
      </c>
      <c r="G26" s="6" t="s">
        <v>31</v>
      </c>
      <c r="H26" s="6" t="s">
        <v>33</v>
      </c>
      <c r="I26" s="6" t="s">
        <v>28</v>
      </c>
      <c r="J26" s="6" t="s">
        <v>29</v>
      </c>
      <c r="K26" s="7">
        <v>18300</v>
      </c>
      <c r="L26" s="7">
        <v>19000</v>
      </c>
      <c r="M26" s="7">
        <v>19800</v>
      </c>
      <c r="N26" s="56">
        <f>K25+K26</f>
        <v>9279500</v>
      </c>
    </row>
    <row r="27" spans="1:14" ht="26.4" x14ac:dyDescent="0.3">
      <c r="A27" s="5" t="s">
        <v>36</v>
      </c>
      <c r="B27" s="6" t="s">
        <v>20</v>
      </c>
      <c r="C27" s="6" t="s">
        <v>21</v>
      </c>
      <c r="D27" s="6" t="s">
        <v>22</v>
      </c>
      <c r="E27" s="6" t="s">
        <v>23</v>
      </c>
      <c r="F27" s="6" t="s">
        <v>34</v>
      </c>
      <c r="G27" s="6" t="s">
        <v>35</v>
      </c>
      <c r="H27" s="6" t="s">
        <v>37</v>
      </c>
      <c r="I27" s="6" t="s">
        <v>28</v>
      </c>
      <c r="J27" s="6" t="s">
        <v>29</v>
      </c>
      <c r="K27" s="7">
        <v>2797600</v>
      </c>
      <c r="L27" s="7">
        <v>3116900</v>
      </c>
      <c r="M27" s="7">
        <v>3241600</v>
      </c>
      <c r="N27" s="2"/>
    </row>
    <row r="28" spans="1:14" ht="39.6" x14ac:dyDescent="0.3">
      <c r="A28" s="5" t="s">
        <v>40</v>
      </c>
      <c r="B28" s="6" t="s">
        <v>20</v>
      </c>
      <c r="C28" s="6" t="s">
        <v>21</v>
      </c>
      <c r="D28" s="6" t="s">
        <v>22</v>
      </c>
      <c r="E28" s="6" t="s">
        <v>23</v>
      </c>
      <c r="F28" s="6" t="s">
        <v>38</v>
      </c>
      <c r="G28" s="6" t="s">
        <v>39</v>
      </c>
      <c r="H28" s="6" t="s">
        <v>41</v>
      </c>
      <c r="I28" s="6" t="s">
        <v>28</v>
      </c>
      <c r="J28" s="6" t="s">
        <v>29</v>
      </c>
      <c r="K28" s="7">
        <v>46600</v>
      </c>
      <c r="L28" s="7">
        <v>48800</v>
      </c>
      <c r="M28" s="7">
        <v>50600</v>
      </c>
      <c r="N28" s="2"/>
    </row>
    <row r="29" spans="1:14" ht="26.4" x14ac:dyDescent="0.3">
      <c r="A29" s="5" t="s">
        <v>44</v>
      </c>
      <c r="B29" s="6" t="s">
        <v>20</v>
      </c>
      <c r="C29" s="6" t="s">
        <v>21</v>
      </c>
      <c r="D29" s="6" t="s">
        <v>22</v>
      </c>
      <c r="E29" s="6" t="s">
        <v>23</v>
      </c>
      <c r="F29" s="6" t="s">
        <v>42</v>
      </c>
      <c r="G29" s="6" t="s">
        <v>43</v>
      </c>
      <c r="H29" s="6" t="s">
        <v>45</v>
      </c>
      <c r="I29" s="6" t="s">
        <v>28</v>
      </c>
      <c r="J29" s="6" t="s">
        <v>29</v>
      </c>
      <c r="K29" s="7">
        <v>47300</v>
      </c>
      <c r="L29" s="7">
        <v>49400</v>
      </c>
      <c r="M29" s="7">
        <v>51400</v>
      </c>
      <c r="N29" s="2"/>
    </row>
    <row r="30" spans="1:14" ht="39.6" x14ac:dyDescent="0.3">
      <c r="A30" s="5" t="s">
        <v>47</v>
      </c>
      <c r="B30" s="6" t="s">
        <v>20</v>
      </c>
      <c r="C30" s="6" t="s">
        <v>21</v>
      </c>
      <c r="D30" s="6" t="s">
        <v>22</v>
      </c>
      <c r="E30" s="6" t="s">
        <v>23</v>
      </c>
      <c r="F30" s="6" t="s">
        <v>42</v>
      </c>
      <c r="G30" s="6" t="s">
        <v>46</v>
      </c>
      <c r="H30" s="6" t="s">
        <v>48</v>
      </c>
      <c r="I30" s="6" t="s">
        <v>28</v>
      </c>
      <c r="J30" s="6" t="s">
        <v>29</v>
      </c>
      <c r="K30" s="7">
        <v>30100</v>
      </c>
      <c r="L30" s="7">
        <v>34300</v>
      </c>
      <c r="M30" s="7">
        <v>38600</v>
      </c>
      <c r="N30" s="2"/>
    </row>
    <row r="31" spans="1:14" ht="39.6" x14ac:dyDescent="0.3">
      <c r="A31" s="5" t="s">
        <v>49</v>
      </c>
      <c r="B31" s="6" t="s">
        <v>20</v>
      </c>
      <c r="C31" s="6" t="s">
        <v>21</v>
      </c>
      <c r="D31" s="6" t="s">
        <v>22</v>
      </c>
      <c r="E31" s="6" t="s">
        <v>23</v>
      </c>
      <c r="F31" s="6" t="s">
        <v>42</v>
      </c>
      <c r="G31" s="6" t="s">
        <v>46</v>
      </c>
      <c r="H31" s="6" t="s">
        <v>50</v>
      </c>
      <c r="I31" s="6" t="s">
        <v>28</v>
      </c>
      <c r="J31" s="6" t="s">
        <v>29</v>
      </c>
      <c r="K31" s="7">
        <v>33700</v>
      </c>
      <c r="L31" s="7">
        <v>37600</v>
      </c>
      <c r="M31" s="7">
        <v>42300</v>
      </c>
      <c r="N31" s="2"/>
    </row>
    <row r="32" spans="1:14" ht="39.6" x14ac:dyDescent="0.3">
      <c r="A32" s="5" t="s">
        <v>51</v>
      </c>
      <c r="B32" s="6" t="s">
        <v>20</v>
      </c>
      <c r="C32" s="6" t="s">
        <v>21</v>
      </c>
      <c r="D32" s="6" t="s">
        <v>22</v>
      </c>
      <c r="E32" s="6" t="s">
        <v>23</v>
      </c>
      <c r="F32" s="6" t="s">
        <v>42</v>
      </c>
      <c r="G32" s="6" t="s">
        <v>46</v>
      </c>
      <c r="H32" s="6" t="s">
        <v>52</v>
      </c>
      <c r="I32" s="6" t="s">
        <v>28</v>
      </c>
      <c r="J32" s="6" t="s">
        <v>29</v>
      </c>
      <c r="K32" s="7">
        <v>6200</v>
      </c>
      <c r="L32" s="7">
        <v>8100</v>
      </c>
      <c r="M32" s="7">
        <v>9100</v>
      </c>
      <c r="N32" s="2"/>
    </row>
    <row r="33" spans="1:14" ht="39.6" x14ac:dyDescent="0.3">
      <c r="A33" s="5" t="s">
        <v>54</v>
      </c>
      <c r="B33" s="6" t="s">
        <v>20</v>
      </c>
      <c r="C33" s="6" t="s">
        <v>21</v>
      </c>
      <c r="D33" s="6" t="s">
        <v>22</v>
      </c>
      <c r="E33" s="6" t="s">
        <v>23</v>
      </c>
      <c r="F33" s="6" t="s">
        <v>42</v>
      </c>
      <c r="G33" s="6" t="s">
        <v>53</v>
      </c>
      <c r="H33" s="6" t="s">
        <v>55</v>
      </c>
      <c r="I33" s="6" t="s">
        <v>28</v>
      </c>
      <c r="J33" s="6" t="s">
        <v>29</v>
      </c>
      <c r="K33" s="7">
        <v>437800</v>
      </c>
      <c r="L33" s="7">
        <v>294200</v>
      </c>
      <c r="M33" s="7">
        <v>577000</v>
      </c>
      <c r="N33" s="2"/>
    </row>
    <row r="34" spans="1:14" ht="26.4" x14ac:dyDescent="0.3">
      <c r="A34" s="5" t="s">
        <v>57</v>
      </c>
      <c r="B34" s="6" t="s">
        <v>20</v>
      </c>
      <c r="C34" s="6" t="s">
        <v>21</v>
      </c>
      <c r="D34" s="6" t="s">
        <v>22</v>
      </c>
      <c r="E34" s="6" t="s">
        <v>23</v>
      </c>
      <c r="F34" s="6" t="s">
        <v>42</v>
      </c>
      <c r="G34" s="6" t="s">
        <v>56</v>
      </c>
      <c r="H34" s="6" t="s">
        <v>58</v>
      </c>
      <c r="I34" s="6" t="s">
        <v>28</v>
      </c>
      <c r="J34" s="6" t="s">
        <v>29</v>
      </c>
      <c r="K34" s="7">
        <v>644200</v>
      </c>
      <c r="L34" s="7">
        <v>765800</v>
      </c>
      <c r="M34" s="7">
        <v>800400</v>
      </c>
      <c r="N34" s="2"/>
    </row>
    <row r="35" spans="1:14" x14ac:dyDescent="0.3">
      <c r="A35" s="5" t="s">
        <v>60</v>
      </c>
      <c r="B35" s="6" t="s">
        <v>20</v>
      </c>
      <c r="C35" s="6" t="s">
        <v>21</v>
      </c>
      <c r="D35" s="6" t="s">
        <v>22</v>
      </c>
      <c r="E35" s="6" t="s">
        <v>23</v>
      </c>
      <c r="F35" s="6" t="s">
        <v>42</v>
      </c>
      <c r="G35" s="6" t="s">
        <v>59</v>
      </c>
      <c r="H35" s="6" t="s">
        <v>59</v>
      </c>
      <c r="I35" s="6" t="s">
        <v>28</v>
      </c>
      <c r="J35" s="6" t="s">
        <v>29</v>
      </c>
      <c r="K35" s="7">
        <v>17500</v>
      </c>
      <c r="L35" s="7">
        <v>18300</v>
      </c>
      <c r="M35" s="7">
        <v>19100</v>
      </c>
      <c r="N35" s="2"/>
    </row>
    <row r="36" spans="1:14" ht="39.6" x14ac:dyDescent="0.3">
      <c r="A36" s="5" t="s">
        <v>62</v>
      </c>
      <c r="B36" s="6" t="s">
        <v>20</v>
      </c>
      <c r="C36" s="6" t="s">
        <v>21</v>
      </c>
      <c r="D36" s="6" t="s">
        <v>22</v>
      </c>
      <c r="E36" s="6" t="s">
        <v>23</v>
      </c>
      <c r="F36" s="6" t="s">
        <v>42</v>
      </c>
      <c r="G36" s="6" t="s">
        <v>61</v>
      </c>
      <c r="H36" s="6" t="s">
        <v>63</v>
      </c>
      <c r="I36" s="6" t="s">
        <v>28</v>
      </c>
      <c r="J36" s="6" t="s">
        <v>29</v>
      </c>
      <c r="K36" s="7">
        <v>0</v>
      </c>
      <c r="L36" s="7">
        <v>10000</v>
      </c>
      <c r="M36" s="7">
        <v>59800</v>
      </c>
      <c r="N36" s="2"/>
    </row>
    <row r="37" spans="1:14" ht="27" customHeight="1" x14ac:dyDescent="0.3">
      <c r="A37" s="5" t="s">
        <v>65</v>
      </c>
      <c r="B37" s="6" t="s">
        <v>20</v>
      </c>
      <c r="C37" s="6" t="s">
        <v>21</v>
      </c>
      <c r="D37" s="6" t="s">
        <v>22</v>
      </c>
      <c r="E37" s="6" t="s">
        <v>23</v>
      </c>
      <c r="F37" s="6" t="s">
        <v>42</v>
      </c>
      <c r="G37" s="6" t="s">
        <v>64</v>
      </c>
      <c r="H37" s="6" t="s">
        <v>64</v>
      </c>
      <c r="I37" s="6" t="s">
        <v>28</v>
      </c>
      <c r="J37" s="6" t="s">
        <v>29</v>
      </c>
      <c r="K37" s="7">
        <v>390000</v>
      </c>
      <c r="L37" s="7">
        <v>459300</v>
      </c>
      <c r="M37" s="7">
        <v>605800</v>
      </c>
      <c r="N37" s="2"/>
    </row>
    <row r="38" spans="1:14" ht="12.9" customHeight="1" x14ac:dyDescent="0.3">
      <c r="A38" s="5" t="s">
        <v>67</v>
      </c>
      <c r="B38" s="6" t="s">
        <v>20</v>
      </c>
      <c r="C38" s="6" t="s">
        <v>21</v>
      </c>
      <c r="D38" s="6" t="s">
        <v>22</v>
      </c>
      <c r="E38" s="6" t="s">
        <v>23</v>
      </c>
      <c r="F38" s="6" t="s">
        <v>66</v>
      </c>
      <c r="G38" s="6" t="s">
        <v>46</v>
      </c>
      <c r="H38" s="6" t="s">
        <v>68</v>
      </c>
      <c r="I38" s="6" t="s">
        <v>28</v>
      </c>
      <c r="J38" s="6" t="s">
        <v>29</v>
      </c>
      <c r="K38" s="7">
        <v>300000</v>
      </c>
      <c r="L38" s="7">
        <v>344400</v>
      </c>
      <c r="M38" s="7">
        <v>361400</v>
      </c>
      <c r="N38" s="2"/>
    </row>
    <row r="39" spans="1:14" ht="39.6" x14ac:dyDescent="0.3">
      <c r="A39" s="5" t="s">
        <v>69</v>
      </c>
      <c r="B39" s="6" t="s">
        <v>20</v>
      </c>
      <c r="C39" s="6" t="s">
        <v>21</v>
      </c>
      <c r="D39" s="6" t="s">
        <v>22</v>
      </c>
      <c r="E39" s="6" t="s">
        <v>23</v>
      </c>
      <c r="F39" s="6" t="s">
        <v>66</v>
      </c>
      <c r="G39" s="6" t="s">
        <v>46</v>
      </c>
      <c r="H39" s="6" t="s">
        <v>70</v>
      </c>
      <c r="I39" s="6" t="s">
        <v>28</v>
      </c>
      <c r="J39" s="6" t="s">
        <v>29</v>
      </c>
      <c r="K39" s="7">
        <v>1044000</v>
      </c>
      <c r="L39" s="7">
        <v>1198500</v>
      </c>
      <c r="M39" s="7">
        <v>1257400</v>
      </c>
    </row>
    <row r="40" spans="1:14" ht="39.6" x14ac:dyDescent="0.3">
      <c r="A40" s="5" t="s">
        <v>71</v>
      </c>
      <c r="B40" s="6" t="s">
        <v>20</v>
      </c>
      <c r="C40" s="6" t="s">
        <v>21</v>
      </c>
      <c r="D40" s="6" t="s">
        <v>22</v>
      </c>
      <c r="E40" s="6" t="s">
        <v>23</v>
      </c>
      <c r="F40" s="6" t="s">
        <v>66</v>
      </c>
      <c r="G40" s="6" t="s">
        <v>46</v>
      </c>
      <c r="H40" s="6" t="s">
        <v>72</v>
      </c>
      <c r="I40" s="6" t="s">
        <v>28</v>
      </c>
      <c r="J40" s="6" t="s">
        <v>29</v>
      </c>
      <c r="K40" s="7">
        <v>1031400</v>
      </c>
      <c r="L40" s="7">
        <v>1184100</v>
      </c>
      <c r="M40" s="7">
        <v>1242300</v>
      </c>
    </row>
    <row r="41" spans="1:14" ht="26.4" x14ac:dyDescent="0.3">
      <c r="A41" s="5" t="s">
        <v>75</v>
      </c>
      <c r="B41" s="6" t="s">
        <v>20</v>
      </c>
      <c r="C41" s="6" t="s">
        <v>21</v>
      </c>
      <c r="D41" s="6" t="s">
        <v>22</v>
      </c>
      <c r="E41" s="6" t="s">
        <v>23</v>
      </c>
      <c r="F41" s="6" t="s">
        <v>73</v>
      </c>
      <c r="G41" s="6" t="s">
        <v>74</v>
      </c>
      <c r="H41" s="6" t="s">
        <v>76</v>
      </c>
      <c r="I41" s="6" t="s">
        <v>28</v>
      </c>
      <c r="J41" s="6" t="s">
        <v>29</v>
      </c>
      <c r="K41" s="7">
        <v>1198700</v>
      </c>
      <c r="L41" s="7">
        <v>1143900</v>
      </c>
      <c r="M41" s="7">
        <v>589100</v>
      </c>
    </row>
    <row r="42" spans="1:14" ht="26.4" x14ac:dyDescent="0.3">
      <c r="A42" s="5" t="s">
        <v>80</v>
      </c>
      <c r="B42" s="6" t="s">
        <v>20</v>
      </c>
      <c r="C42" s="6" t="s">
        <v>77</v>
      </c>
      <c r="D42" s="6" t="s">
        <v>78</v>
      </c>
      <c r="E42" s="6" t="s">
        <v>79</v>
      </c>
      <c r="F42" s="6" t="s">
        <v>42</v>
      </c>
      <c r="G42" s="6" t="s">
        <v>56</v>
      </c>
      <c r="H42" s="6" t="s">
        <v>81</v>
      </c>
      <c r="I42" s="6" t="s">
        <v>28</v>
      </c>
      <c r="J42" s="6" t="s">
        <v>29</v>
      </c>
      <c r="K42" s="7">
        <v>8100</v>
      </c>
      <c r="L42" s="7">
        <v>0</v>
      </c>
      <c r="M42" s="7">
        <v>0</v>
      </c>
    </row>
    <row r="43" spans="1:14" ht="26.4" x14ac:dyDescent="0.3">
      <c r="A43" s="5" t="s">
        <v>80</v>
      </c>
      <c r="B43" s="6" t="s">
        <v>20</v>
      </c>
      <c r="C43" s="6" t="s">
        <v>77</v>
      </c>
      <c r="D43" s="6" t="s">
        <v>78</v>
      </c>
      <c r="E43" s="6" t="s">
        <v>79</v>
      </c>
      <c r="F43" s="6" t="s">
        <v>42</v>
      </c>
      <c r="G43" s="6" t="s">
        <v>56</v>
      </c>
      <c r="H43" s="6" t="s">
        <v>81</v>
      </c>
      <c r="I43" s="6" t="s">
        <v>82</v>
      </c>
      <c r="J43" s="6" t="s">
        <v>78</v>
      </c>
      <c r="K43" s="7">
        <v>660000</v>
      </c>
      <c r="L43" s="7">
        <v>660000</v>
      </c>
      <c r="M43" s="7">
        <v>660000</v>
      </c>
    </row>
    <row r="44" spans="1:14" x14ac:dyDescent="0.3">
      <c r="A44" s="51" t="s">
        <v>83</v>
      </c>
      <c r="B44" s="52"/>
      <c r="C44" s="52"/>
      <c r="D44" s="52"/>
      <c r="E44" s="52"/>
      <c r="F44" s="52"/>
      <c r="G44" s="52"/>
      <c r="H44" s="52"/>
      <c r="I44" s="52"/>
      <c r="J44" s="52"/>
      <c r="K44" s="8">
        <f>SUM(K25:K43)</f>
        <v>17972700</v>
      </c>
      <c r="L44" s="8">
        <f t="shared" ref="L44:M44" si="0">SUM(L25:L43)</f>
        <v>19713300</v>
      </c>
      <c r="M44" s="8">
        <f t="shared" si="0"/>
        <v>20359200</v>
      </c>
    </row>
    <row r="45" spans="1:14" x14ac:dyDescent="0.3">
      <c r="A45" s="9"/>
      <c r="B45" s="9"/>
      <c r="C45" s="9"/>
      <c r="D45" s="2"/>
      <c r="E45" s="2"/>
      <c r="F45" s="2"/>
      <c r="G45" s="2"/>
      <c r="H45" s="2"/>
      <c r="I45" s="2"/>
      <c r="J45" s="2"/>
      <c r="K45" s="2"/>
      <c r="L45" s="53"/>
      <c r="M45" s="54"/>
    </row>
    <row r="46" spans="1:14" x14ac:dyDescent="0.3">
      <c r="A46" s="25" t="s">
        <v>104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4" ht="15" customHeight="1" x14ac:dyDescent="0.3">
      <c r="A47" s="26" t="s">
        <v>105</v>
      </c>
      <c r="B47" s="47" t="s">
        <v>106</v>
      </c>
      <c r="C47" s="47"/>
      <c r="D47" s="47"/>
      <c r="E47" s="47"/>
      <c r="F47" s="27"/>
      <c r="G47" s="48"/>
      <c r="H47" s="48"/>
      <c r="I47" s="48"/>
      <c r="J47" s="26"/>
      <c r="K47" s="47" t="s">
        <v>115</v>
      </c>
      <c r="L47" s="47"/>
      <c r="M47" s="47"/>
    </row>
    <row r="48" spans="1:14" x14ac:dyDescent="0.3">
      <c r="A48" s="25"/>
      <c r="B48" s="55" t="s">
        <v>107</v>
      </c>
      <c r="C48" s="55"/>
      <c r="D48" s="55"/>
      <c r="E48" s="55"/>
      <c r="F48" s="25"/>
      <c r="G48" s="55" t="s">
        <v>108</v>
      </c>
      <c r="H48" s="55"/>
      <c r="I48" s="55"/>
      <c r="J48" s="25"/>
      <c r="K48" s="55" t="s">
        <v>109</v>
      </c>
      <c r="L48" s="55"/>
      <c r="M48" s="55"/>
    </row>
    <row r="49" spans="1:13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">
      <c r="A50" s="10" t="s">
        <v>110</v>
      </c>
      <c r="B50" s="47" t="s">
        <v>111</v>
      </c>
      <c r="C50" s="47"/>
      <c r="D50" s="47"/>
      <c r="E50" s="47"/>
      <c r="F50" s="10"/>
      <c r="G50" s="47" t="s">
        <v>112</v>
      </c>
      <c r="H50" s="47"/>
      <c r="I50" s="47"/>
      <c r="J50" s="47"/>
      <c r="K50" s="47"/>
      <c r="L50" s="10"/>
      <c r="M50" s="28" t="s">
        <v>113</v>
      </c>
    </row>
    <row r="51" spans="1:13" x14ac:dyDescent="0.3">
      <c r="A51" s="10"/>
      <c r="B51" s="55" t="s">
        <v>107</v>
      </c>
      <c r="C51" s="55"/>
      <c r="D51" s="55"/>
      <c r="E51" s="55"/>
      <c r="F51" s="10"/>
      <c r="G51" s="55" t="s">
        <v>109</v>
      </c>
      <c r="H51" s="55"/>
      <c r="I51" s="55"/>
      <c r="J51" s="55"/>
      <c r="K51" s="55"/>
      <c r="L51" s="10"/>
      <c r="M51" s="29" t="s">
        <v>114</v>
      </c>
    </row>
    <row r="52" spans="1:13" x14ac:dyDescent="0.3">
      <c r="A52" s="13" t="s">
        <v>92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</sheetData>
  <mergeCells count="37">
    <mergeCell ref="B51:E51"/>
    <mergeCell ref="G51:K51"/>
    <mergeCell ref="B48:E48"/>
    <mergeCell ref="G48:I48"/>
    <mergeCell ref="K48:M48"/>
    <mergeCell ref="B50:E50"/>
    <mergeCell ref="G50:K50"/>
    <mergeCell ref="B19:K19"/>
    <mergeCell ref="B20:K20"/>
    <mergeCell ref="B47:E47"/>
    <mergeCell ref="G47:I47"/>
    <mergeCell ref="K47:M47"/>
    <mergeCell ref="L22:L23"/>
    <mergeCell ref="M22:M23"/>
    <mergeCell ref="A44:J44"/>
    <mergeCell ref="L45:M45"/>
    <mergeCell ref="A22:A23"/>
    <mergeCell ref="B22:G22"/>
    <mergeCell ref="H22:H23"/>
    <mergeCell ref="I22:I23"/>
    <mergeCell ref="J22:J23"/>
    <mergeCell ref="K22:K23"/>
    <mergeCell ref="A14:K14"/>
    <mergeCell ref="A15:K15"/>
    <mergeCell ref="M16:M17"/>
    <mergeCell ref="B17:K17"/>
    <mergeCell ref="B18:K18"/>
    <mergeCell ref="J6:M6"/>
    <mergeCell ref="J7:M7"/>
    <mergeCell ref="J8:M8"/>
    <mergeCell ref="J9:M9"/>
    <mergeCell ref="M12:M13"/>
    <mergeCell ref="J1:M1"/>
    <mergeCell ref="J2:M2"/>
    <mergeCell ref="J3:M3"/>
    <mergeCell ref="J4:M4"/>
    <mergeCell ref="J5:M5"/>
  </mergeCells>
  <pageMargins left="0.39370078740157483" right="0.39370078740157483" top="0.39370078740157483" bottom="0.39370078740157483" header="0" footer="0"/>
  <pageSetup scale="79" fitToHeight="2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7700022_0504822&lt;/Code&gt;&#10;  &lt;OriginalCode&gt;DOCUMENTS_7700022&lt;/OriginalCode&gt;&#10;  &lt;ObjectCode&gt;PRINT_7700022_0504822&lt;/ObjectCode&gt;&#10;  &lt;DocLink&gt;19160915&lt;/DocLink&gt;&#10;  &lt;DocName&gt;Бюджетная роспись (расходы)_p_ _color=#666666_№2 от 01.01.2024__color___p_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Уведомление (по объектам)!bcorr" Type="System.Int32" Value="1675615"/>
    <Parameter Name="cbcr_Уведомление (по объектам)!corr" Type="System.Int32" Value="1680819"/>
    <Parameter Name="cbcr_Уведомление (по объектам)!link1" Type="System.Int32" Value="19160915"/>
    <Parameter Name="cbcr_Уведомление (по объектам)!acc" Type="System.Int32" Value="77152"/>
    <Parameter Name="cbcr_Уведомление (по объектам)!number" Type="System.String" Value="2"/>
  </Parameters>
</MailMerge>
</file>

<file path=customXml/itemProps1.xml><?xml version="1.0" encoding="utf-8"?>
<ds:datastoreItem xmlns:ds="http://schemas.openxmlformats.org/officeDocument/2006/customXml" ds:itemID="{5F343712-F027-448D-AC80-4CB633CB5CD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Уведомление (по объектам)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SHAFOROSTOVA-01\admin</dc:creator>
  <cp:lastModifiedBy>admin</cp:lastModifiedBy>
  <cp:lastPrinted>2024-01-16T13:06:55Z</cp:lastPrinted>
  <dcterms:created xsi:type="dcterms:W3CDTF">2024-01-11T13:12:26Z</dcterms:created>
  <dcterms:modified xsi:type="dcterms:W3CDTF">2024-03-22T10:32:48Z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Бюджетная роспись (расходы)_p_ _color=#666666_№2 от 01.01.2024__color___p_</vt:lpwstr>
  </property>
  <property fmtid="{D5CDD505-2E9C-101B-9397-08002B2CF9AE}" pid="3" name="Название отчета">
    <vt:lpwstr>Бюджетная роспись (расходы)_p_ _color=#666666_№2 от 01.01.2024__color___p_(2).xlsx</vt:lpwstr>
  </property>
  <property fmtid="{D5CDD505-2E9C-101B-9397-08002B2CF9AE}" pid="4" name="Версия клиента">
    <vt:lpwstr>23.2.33.1100 (.NET 4.0)</vt:lpwstr>
  </property>
  <property fmtid="{D5CDD505-2E9C-101B-9397-08002B2CF9AE}" pid="5" name="Версия базы">
    <vt:lpwstr>23.2.3481.651410370</vt:lpwstr>
  </property>
  <property fmtid="{D5CDD505-2E9C-101B-9397-08002B2CF9AE}" pid="6" name="Тип сервера">
    <vt:lpwstr>MSSQL</vt:lpwstr>
  </property>
  <property fmtid="{D5CDD505-2E9C-101B-9397-08002B2CF9AE}" pid="7" name="Сервер">
    <vt:lpwstr>KASIB-NODE2</vt:lpwstr>
  </property>
  <property fmtid="{D5CDD505-2E9C-101B-9397-08002B2CF9AE}" pid="8" name="База">
    <vt:lpwstr>kasibr_2024</vt:lpwstr>
  </property>
  <property fmtid="{D5CDD505-2E9C-101B-9397-08002B2CF9AE}" pid="9" name="Пользователь">
    <vt:lpwstr>grbs_3611000708_2</vt:lpwstr>
  </property>
  <property fmtid="{D5CDD505-2E9C-101B-9397-08002B2CF9AE}" pid="10" name="Шаблон">
    <vt:lpwstr>kursk_pril9_uv_obj.xlt</vt:lpwstr>
  </property>
  <property fmtid="{D5CDD505-2E9C-101B-9397-08002B2CF9AE}" pid="11" name="Локальная база">
    <vt:lpwstr>не используется</vt:lpwstr>
  </property>
</Properties>
</file>